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dokumenty/Documents/Synology/Implementacia_projektov/OPKŽP/OPKZP-PO1-SC111-2017-33 Odpady mimo NRO/Tomášov/VO/Traktor/2. kolo/Dokumenty/"/>
    </mc:Choice>
  </mc:AlternateContent>
  <xr:revisionPtr revIDLastSave="0" documentId="13_ncr:1_{C8AC4BE7-4A10-4043-A524-5C709C2B64B1}" xr6:coauthVersionLast="44" xr6:coauthVersionMax="44" xr10:uidLastSave="{00000000-0000-0000-0000-000000000000}"/>
  <bookViews>
    <workbookView xWindow="0" yWindow="460" windowWidth="33600" windowHeight="16440" tabRatio="811" xr2:uid="{00000000-000D-0000-FFFF-FFFF00000000}"/>
  </bookViews>
  <sheets>
    <sheet name="Príloha č. 1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4" l="1"/>
  <c r="I9" i="24"/>
  <c r="F53" i="24"/>
  <c r="F54" i="24" l="1"/>
  <c r="F55" i="24" s="1"/>
</calcChain>
</file>

<file path=xl/sharedStrings.xml><?xml version="1.0" encoding="utf-8"?>
<sst xmlns="http://schemas.openxmlformats.org/spreadsheetml/2006/main" count="132" uniqueCount="121">
  <si>
    <t>1.</t>
  </si>
  <si>
    <t>2.</t>
  </si>
  <si>
    <t>3.</t>
  </si>
  <si>
    <t>Navrhované parametre</t>
  </si>
  <si>
    <t>Traktor</t>
  </si>
  <si>
    <t>Celková šírka</t>
  </si>
  <si>
    <t xml:space="preserve">Počet valcov </t>
  </si>
  <si>
    <t>max. 3</t>
  </si>
  <si>
    <t>Prevodovka mechanická</t>
  </si>
  <si>
    <t xml:space="preserve">Obsah motora </t>
  </si>
  <si>
    <t>áno</t>
  </si>
  <si>
    <t>Medzinápravová hydraulika pre 2 okruhy a jositick</t>
  </si>
  <si>
    <t xml:space="preserve">Reverz pod volantom </t>
  </si>
  <si>
    <t>25x8,5-15</t>
  </si>
  <si>
    <t>15x19,5</t>
  </si>
  <si>
    <t xml:space="preserve">Motor, prevodovka, rám od jedného výrobcu </t>
  </si>
  <si>
    <t>min 36 HP</t>
  </si>
  <si>
    <t>min 1800 cm3</t>
  </si>
  <si>
    <t>F12/R12</t>
  </si>
  <si>
    <t xml:space="preserve">Počet rýchlostných  stupňov   </t>
  </si>
  <si>
    <t xml:space="preserve">Pohon všetkých štyroch kolies              </t>
  </si>
  <si>
    <t xml:space="preserve">Max. výkon motora                  </t>
  </si>
  <si>
    <t>min. 26km/hod</t>
  </si>
  <si>
    <t xml:space="preserve">Maximálna rýchlosť:                                  </t>
  </si>
  <si>
    <t>min. 33l</t>
  </si>
  <si>
    <t xml:space="preserve">Obsah palivovej nádrže                          </t>
  </si>
  <si>
    <t>min. 42l/min 180 bar</t>
  </si>
  <si>
    <t>Celkový hydraulický prietok</t>
  </si>
  <si>
    <t xml:space="preserve">min. 1020 kg </t>
  </si>
  <si>
    <t>Maximálny zdvih zadných ramien</t>
  </si>
  <si>
    <t>kategória I</t>
  </si>
  <si>
    <t xml:space="preserve">Typ TBZ:                                                   </t>
  </si>
  <si>
    <t>Počet zadných hydraulických okruhov</t>
  </si>
  <si>
    <t xml:space="preserve">Pneumatiky predné industriálne              </t>
  </si>
  <si>
    <t xml:space="preserve">Pneumatiky zadné industriálne                   </t>
  </si>
  <si>
    <t>min. 1500 kg</t>
  </si>
  <si>
    <t>Povolená hmotnosť nebrzd. prípoj. Vozidla</t>
  </si>
  <si>
    <t>min. 3000 kg</t>
  </si>
  <si>
    <t>Povolená hmotnosť brzd. prípoj. Vozidla</t>
  </si>
  <si>
    <t>min. 3000 mm</t>
  </si>
  <si>
    <t>max. 2320 mm</t>
  </si>
  <si>
    <t xml:space="preserve">Celková dĺžka (so zadným TBZ)      </t>
  </si>
  <si>
    <t>Celková výška</t>
  </si>
  <si>
    <t>min. 1300 mm</t>
  </si>
  <si>
    <t>min. 1670 mm</t>
  </si>
  <si>
    <t>Rázvor</t>
  </si>
  <si>
    <t>min. 330 mm</t>
  </si>
  <si>
    <t>Svetlá výška</t>
  </si>
  <si>
    <t>max. 2450 mm</t>
  </si>
  <si>
    <t xml:space="preserve">min. 1400 kg </t>
  </si>
  <si>
    <t>Hmotnosť s kabínou</t>
  </si>
  <si>
    <t>Kabína s klimatizáciou</t>
  </si>
  <si>
    <t>Tažná lišta</t>
  </si>
  <si>
    <t>Predné a zadné pracovné svetlá</t>
  </si>
  <si>
    <t xml:space="preserve">Rýchloupínanie </t>
  </si>
  <si>
    <t xml:space="preserve">Minimálne technické parametre </t>
  </si>
  <si>
    <t>Cena za 1 ks  bez DPH</t>
  </si>
  <si>
    <t>Cena za 1 ks s DPH</t>
  </si>
  <si>
    <t>Čelný nakladač ku traktoru</t>
  </si>
  <si>
    <t>3</t>
  </si>
  <si>
    <t>4</t>
  </si>
  <si>
    <t>5</t>
  </si>
  <si>
    <t>6</t>
  </si>
  <si>
    <t>7</t>
  </si>
  <si>
    <t>8</t>
  </si>
  <si>
    <t>9</t>
  </si>
  <si>
    <t>12.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</si>
  <si>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</si>
  <si>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</si>
  <si>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</si>
  <si>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</si>
  <si>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</si>
  <si>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</si>
  <si>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</si>
  <si>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</si>
  <si>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</si>
  <si>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</si>
  <si>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</si>
  <si>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</si>
  <si>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</si>
  <si>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</si>
  <si>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</si>
  <si>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</si>
  <si>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</si>
  <si>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</si>
  <si>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4.</t>
  </si>
  <si>
    <t>5.</t>
  </si>
  <si>
    <t>6.</t>
  </si>
  <si>
    <t>7.</t>
  </si>
  <si>
    <t>8.</t>
  </si>
  <si>
    <t>9.</t>
  </si>
  <si>
    <t>10.</t>
  </si>
  <si>
    <t>11.</t>
  </si>
  <si>
    <t>min. 2500 mm</t>
  </si>
  <si>
    <t xml:space="preserve"> Výška zdvihu</t>
  </si>
  <si>
    <t>Maximálny polomer zatáčania</t>
  </si>
  <si>
    <t xml:space="preserve"> min. 1800 mm       </t>
  </si>
  <si>
    <t>Svetlosť so skopenou lyžicou</t>
  </si>
  <si>
    <t>min. 42⁰</t>
  </si>
  <si>
    <t>Celková výška nakladača v transportnej polohe</t>
  </si>
  <si>
    <t>max. 1500 mm</t>
  </si>
  <si>
    <t>min. 700 kg</t>
  </si>
  <si>
    <t xml:space="preserve">Nosnosť na čapoch v max. výške                      </t>
  </si>
  <si>
    <t xml:space="preserve">Hĺbkový dosah pod úroveň zeme    </t>
  </si>
  <si>
    <t>min. 120 mm</t>
  </si>
  <si>
    <t xml:space="preserve">Kompatibilný s ponúkaným traktorom     </t>
  </si>
  <si>
    <t>2</t>
  </si>
  <si>
    <t>Šírka lyžice</t>
  </si>
  <si>
    <t>Objem lyžice</t>
  </si>
  <si>
    <t xml:space="preserve">Hmotnosť lyžice </t>
  </si>
  <si>
    <t xml:space="preserve">min 1600 </t>
  </si>
  <si>
    <t>min 0,20 m3</t>
  </si>
  <si>
    <t xml:space="preserve">  min. 100 kg</t>
  </si>
  <si>
    <t>10</t>
  </si>
  <si>
    <t>Suma spolu bez DPH</t>
  </si>
  <si>
    <t>DPH</t>
  </si>
  <si>
    <t>Suma spolu s DPH</t>
  </si>
  <si>
    <r>
      <t>nie som platca DPH</t>
    </r>
    <r>
      <rPr>
        <sz val="10"/>
        <color rgb="FF000000"/>
        <rFont val="Times New Roman"/>
        <family val="1"/>
      </rPr>
      <t xml:space="preserve"> 
( vložte do označenej bunky písmeno "X")</t>
    </r>
  </si>
  <si>
    <t xml:space="preserve">Pečiatka a podpis </t>
  </si>
  <si>
    <t>Uhol zaklopenia</t>
  </si>
  <si>
    <t xml:space="preserve">Príloha č. 1 výzvy na predloženie cenovej ponuky  - Návrh na plnenie kritérií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</si>
</sst>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/>
    <xf numFmtId="0" fontId="3" fillId="0" borderId="7" xfId="0" applyFont="1" applyBorder="1"/>
    <xf numFmtId="0" fontId="5" fillId="0" borderId="5" xfId="0" applyFont="1" applyBorder="1"/>
    <xf numFmtId="0" fontId="3" fillId="0" borderId="10" xfId="0" applyFont="1" applyBorder="1"/>
    <xf numFmtId="0" fontId="3" fillId="3" borderId="1" xfId="0" applyFont="1" applyFill="1" applyBorder="1" applyAlignment="1">
      <alignment horizontal="left"/>
    </xf>
    <xf numFmtId="1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3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4" borderId="1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24" xfId="0" applyFont="1" applyBorder="1"/>
    <xf numFmtId="0" fontId="3" fillId="0" borderId="22" xfId="0" applyFont="1" applyBorder="1"/>
    <xf numFmtId="0" fontId="3" fillId="0" borderId="26" xfId="0" applyFont="1" applyBorder="1"/>
    <xf numFmtId="0" fontId="3" fillId="0" borderId="27" xfId="0" applyFont="1" applyBorder="1"/>
    <xf numFmtId="0" fontId="3" fillId="3" borderId="27" xfId="0" applyFont="1" applyFill="1" applyBorder="1"/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2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Border="1"/>
    <xf numFmtId="0" fontId="3" fillId="0" borderId="3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5" fillId="0" borderId="10" xfId="0" applyFont="1" applyBorder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Border="1"/>
    <xf numFmtId="0" fontId="3" fillId="0" borderId="27" xfId="0" applyFont="1" applyBorder="1"/>
    <xf numFmtId="0" fontId="4" fillId="0" borderId="0" xfId="0" applyFont="1" applyFill="1" applyBorder="1"/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12701</xdr:colOff>
      <xdr:row>57</xdr:row>
      <xdr:rowOff>12700</xdr:rowOff>
    </xdr:from>
    <xdr:to>
      <xdr:col>5</xdr:col>
      <xdr:colOff>0</xdr:colOff>
      <xdr:row>61</xdr:row>
      <xdr:rowOff>546100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1730EE4C-024A-3E4D-95BF-A52B643FA718}"/>
            </a:ext>
          </a:extLst>
        </xdr:cNvPr>
        <xdr:cNvSpPr txBox="1"/>
      </xdr:nvSpPr>
      <xdr:spPr>
        <a:xfrm>
          <a:off x="381001" y="12153900"/>
          <a:ext cx="4152899" cy="1917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Orientačnú</a:t>
          </a: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ponuku 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Dátum: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zoomScaleNormal="90" workbookViewId="0">
      <selection activeCell="B1" sqref="B1:I2"/>
    </sheetView>
  </sheetViews>
  <sheetFormatPr baseColWidth="10" defaultColWidth="8.83203125" defaultRowHeight="18" x14ac:dyDescent="0.2"/>
  <cols>
    <col min="1" max="1" width="4.83203125" style="1" customWidth="1"/>
    <col min="2" max="4" width="15.6640625" style="1" customWidth="1"/>
    <col min="5" max="5" width="7.6640625" style="1" customWidth="1"/>
    <col min="6" max="6" width="25.83203125" style="1" customWidth="1"/>
    <col min="7" max="7" width="17.6640625" style="1" customWidth="1"/>
    <col min="8" max="8" width="14.6640625" style="1" customWidth="1"/>
    <col min="9" max="9" width="13.83203125" style="1" customWidth="1"/>
    <col min="10" max="16384" width="8.83203125" style="1"/>
  </cols>
  <sheetData>
    <row r="1" spans="1:9" x14ac:dyDescent="0.2">
      <c r="B1" s="64" t="s">
        <v>120</v>
      </c>
      <c r="C1" s="65"/>
      <c r="D1" s="65"/>
      <c r="E1" s="65"/>
      <c r="F1" s="65"/>
      <c r="G1" s="65"/>
      <c r="H1" s="65"/>
      <c r="I1" s="65"/>
    </row>
    <row r="2" spans="1:9" ht="41" customHeight="1" x14ac:dyDescent="0.2">
      <c r="B2" s="65"/>
      <c r="C2" s="65"/>
      <c r="D2" s="65"/>
      <c r="E2" s="65"/>
      <c r="F2" s="65"/>
      <c r="G2" s="65"/>
      <c r="H2" s="65"/>
      <c r="I2" s="65"/>
    </row>
    <row r="3" spans="1:9" x14ac:dyDescent="0.2">
      <c r="B3" s="66"/>
      <c r="C3" s="67"/>
      <c r="D3" s="67"/>
      <c r="E3" s="68"/>
      <c r="F3" s="9"/>
    </row>
    <row r="4" spans="1:9" ht="19" thickBot="1" x14ac:dyDescent="0.25">
      <c r="A4" s="11"/>
      <c r="B4" s="11"/>
      <c r="C4" s="11"/>
      <c r="D4" s="11"/>
      <c r="E4" s="11"/>
      <c r="F4" s="11"/>
    </row>
    <row r="5" spans="1:9" x14ac:dyDescent="0.2">
      <c r="A5" s="70" t="s">
        <v>4</v>
      </c>
      <c r="B5" s="71"/>
      <c r="C5" s="71"/>
      <c r="D5" s="71"/>
      <c r="E5" s="71"/>
      <c r="F5" s="55" t="s">
        <v>55</v>
      </c>
      <c r="G5" s="62" t="s">
        <v>3</v>
      </c>
      <c r="H5" s="47" t="s">
        <v>56</v>
      </c>
      <c r="I5" s="49" t="s">
        <v>57</v>
      </c>
    </row>
    <row r="6" spans="1:9" x14ac:dyDescent="0.2">
      <c r="A6" s="72"/>
      <c r="B6" s="73"/>
      <c r="C6" s="73"/>
      <c r="D6" s="73"/>
      <c r="E6" s="73"/>
      <c r="F6" s="44"/>
      <c r="G6" s="63"/>
      <c r="H6" s="48"/>
      <c r="I6" s="50"/>
    </row>
    <row r="7" spans="1:9" ht="15.75" customHeight="1" x14ac:dyDescent="0.2">
      <c r="A7" s="72"/>
      <c r="B7" s="73"/>
      <c r="C7" s="73"/>
      <c r="D7" s="73"/>
      <c r="E7" s="73"/>
      <c r="F7" s="44"/>
      <c r="G7" s="63"/>
      <c r="H7" s="48"/>
      <c r="I7" s="50"/>
    </row>
    <row r="8" spans="1:9" ht="15.75" customHeight="1" x14ac:dyDescent="0.2">
      <c r="A8" s="72"/>
      <c r="B8" s="73"/>
      <c r="C8" s="73"/>
      <c r="D8" s="73"/>
      <c r="E8" s="73"/>
      <c r="F8" s="44"/>
      <c r="G8" s="63"/>
      <c r="H8" s="48"/>
      <c r="I8" s="50"/>
    </row>
    <row r="9" spans="1:9" ht="15.75" customHeight="1" x14ac:dyDescent="0.2">
      <c r="A9" s="24" t="s">
        <v>0</v>
      </c>
      <c r="B9" s="69" t="s">
        <v>21</v>
      </c>
      <c r="C9" s="69"/>
      <c r="D9" s="69"/>
      <c r="E9" s="69"/>
      <c r="F9" s="13" t="s">
        <v>16</v>
      </c>
      <c r="G9" s="15"/>
      <c r="H9" s="51"/>
      <c r="I9" s="39">
        <f>H9*1.2</f>
        <v>0</v>
      </c>
    </row>
    <row r="10" spans="1:9" ht="15.75" customHeight="1" x14ac:dyDescent="0.2">
      <c r="A10" s="24" t="s">
        <v>1</v>
      </c>
      <c r="B10" s="52" t="s">
        <v>9</v>
      </c>
      <c r="C10" s="53"/>
      <c r="D10" s="53"/>
      <c r="E10" s="54"/>
      <c r="F10" s="5" t="s">
        <v>17</v>
      </c>
      <c r="G10" s="15"/>
      <c r="H10" s="51"/>
      <c r="I10" s="39"/>
    </row>
    <row r="11" spans="1:9" ht="15.75" customHeight="1" x14ac:dyDescent="0.2">
      <c r="A11" s="24" t="s">
        <v>2</v>
      </c>
      <c r="B11" s="52" t="s">
        <v>6</v>
      </c>
      <c r="C11" s="53"/>
      <c r="D11" s="53"/>
      <c r="E11" s="54"/>
      <c r="F11" s="5" t="s">
        <v>7</v>
      </c>
      <c r="G11" s="15"/>
      <c r="H11" s="51"/>
      <c r="I11" s="39"/>
    </row>
    <row r="12" spans="1:9" ht="15.75" customHeight="1" x14ac:dyDescent="0.2">
      <c r="A12" s="24" t="s">
        <v>85</v>
      </c>
      <c r="B12" s="52" t="s">
        <v>20</v>
      </c>
      <c r="C12" s="53"/>
      <c r="D12" s="53"/>
      <c r="E12" s="54"/>
      <c r="F12" s="6" t="s">
        <v>10</v>
      </c>
      <c r="G12" s="15"/>
      <c r="H12" s="51"/>
      <c r="I12" s="39"/>
    </row>
    <row r="13" spans="1:9" ht="15.75" customHeight="1" x14ac:dyDescent="0.2">
      <c r="A13" s="24" t="s">
        <v>86</v>
      </c>
      <c r="B13" s="52" t="s">
        <v>8</v>
      </c>
      <c r="C13" s="53"/>
      <c r="D13" s="53"/>
      <c r="E13" s="54"/>
      <c r="F13" s="6" t="s">
        <v>10</v>
      </c>
      <c r="G13" s="15"/>
      <c r="H13" s="51"/>
      <c r="I13" s="39"/>
    </row>
    <row r="14" spans="1:9" ht="15.75" customHeight="1" x14ac:dyDescent="0.2">
      <c r="A14" s="24" t="s">
        <v>87</v>
      </c>
      <c r="B14" s="52" t="s">
        <v>12</v>
      </c>
      <c r="C14" s="53"/>
      <c r="D14" s="53"/>
      <c r="E14" s="54"/>
      <c r="F14" s="6" t="s">
        <v>10</v>
      </c>
      <c r="G14" s="15"/>
      <c r="H14" s="51"/>
      <c r="I14" s="39"/>
    </row>
    <row r="15" spans="1:9" ht="15.75" customHeight="1" x14ac:dyDescent="0.2">
      <c r="A15" s="24" t="s">
        <v>88</v>
      </c>
      <c r="B15" s="59" t="s">
        <v>19</v>
      </c>
      <c r="C15" s="59"/>
      <c r="D15" s="59"/>
      <c r="E15" s="59"/>
      <c r="F15" s="4" t="s">
        <v>18</v>
      </c>
      <c r="G15" s="16"/>
      <c r="H15" s="51"/>
      <c r="I15" s="39"/>
    </row>
    <row r="16" spans="1:9" ht="15.75" customHeight="1" x14ac:dyDescent="0.2">
      <c r="A16" s="24" t="s">
        <v>89</v>
      </c>
      <c r="B16" s="60" t="s">
        <v>23</v>
      </c>
      <c r="C16" s="60"/>
      <c r="D16" s="60"/>
      <c r="E16" s="60"/>
      <c r="F16" s="4" t="s">
        <v>22</v>
      </c>
      <c r="G16" s="15"/>
      <c r="H16" s="51"/>
      <c r="I16" s="39"/>
    </row>
    <row r="17" spans="1:18" ht="15.75" customHeight="1" x14ac:dyDescent="0.2">
      <c r="A17" s="24" t="s">
        <v>90</v>
      </c>
      <c r="B17" s="61" t="s">
        <v>25</v>
      </c>
      <c r="C17" s="61"/>
      <c r="D17" s="61"/>
      <c r="E17" s="61"/>
      <c r="F17" s="12" t="s">
        <v>24</v>
      </c>
      <c r="G17" s="15"/>
      <c r="H17" s="51"/>
      <c r="I17" s="39"/>
    </row>
    <row r="18" spans="1:18" ht="15.75" customHeight="1" x14ac:dyDescent="0.2">
      <c r="A18" s="24" t="s">
        <v>91</v>
      </c>
      <c r="B18" s="61" t="s">
        <v>27</v>
      </c>
      <c r="C18" s="61"/>
      <c r="D18" s="61"/>
      <c r="E18" s="61"/>
      <c r="F18" s="12" t="s">
        <v>26</v>
      </c>
      <c r="G18" s="15"/>
      <c r="H18" s="51"/>
      <c r="I18" s="39"/>
    </row>
    <row r="19" spans="1:18" ht="15.75" customHeight="1" x14ac:dyDescent="0.2">
      <c r="A19" s="24" t="s">
        <v>92</v>
      </c>
      <c r="B19" s="61" t="s">
        <v>29</v>
      </c>
      <c r="C19" s="61"/>
      <c r="D19" s="61"/>
      <c r="E19" s="61"/>
      <c r="F19" s="12" t="s">
        <v>28</v>
      </c>
      <c r="G19" s="15"/>
      <c r="H19" s="51"/>
      <c r="I19" s="39"/>
    </row>
    <row r="20" spans="1:18" ht="15.75" customHeight="1" x14ac:dyDescent="0.2">
      <c r="A20" s="24" t="s">
        <v>66</v>
      </c>
      <c r="B20" s="61" t="s">
        <v>31</v>
      </c>
      <c r="C20" s="61"/>
      <c r="D20" s="61"/>
      <c r="E20" s="61"/>
      <c r="F20" s="12" t="s">
        <v>30</v>
      </c>
      <c r="G20" s="15"/>
      <c r="H20" s="51"/>
      <c r="I20" s="39"/>
    </row>
    <row r="21" spans="1:18" ht="15.75" customHeight="1" x14ac:dyDescent="0.2">
      <c r="A21" s="24" t="s">
        <v>67</v>
      </c>
      <c r="B21" s="61" t="s">
        <v>32</v>
      </c>
      <c r="C21" s="61"/>
      <c r="D21" s="61"/>
      <c r="E21" s="61"/>
      <c r="F21" s="7">
        <v>2</v>
      </c>
      <c r="G21" s="15"/>
      <c r="H21" s="51"/>
      <c r="I21" s="39"/>
    </row>
    <row r="22" spans="1:18" ht="15" customHeight="1" x14ac:dyDescent="0.2">
      <c r="A22" s="24" t="s">
        <v>68</v>
      </c>
      <c r="B22" s="61" t="s">
        <v>11</v>
      </c>
      <c r="C22" s="61"/>
      <c r="D22" s="61"/>
      <c r="E22" s="61"/>
      <c r="F22" s="12" t="s">
        <v>10</v>
      </c>
      <c r="G22" s="15"/>
      <c r="H22" s="51"/>
      <c r="I22" s="39"/>
    </row>
    <row r="23" spans="1:18" ht="15.75" customHeight="1" x14ac:dyDescent="0.2">
      <c r="A23" s="24" t="s">
        <v>69</v>
      </c>
      <c r="B23" s="56" t="s">
        <v>33</v>
      </c>
      <c r="C23" s="57"/>
      <c r="D23" s="57"/>
      <c r="E23" s="58"/>
      <c r="F23" s="8" t="s">
        <v>13</v>
      </c>
      <c r="G23" s="15"/>
      <c r="H23" s="51"/>
      <c r="I23" s="39"/>
    </row>
    <row r="24" spans="1:18" ht="15.75" customHeight="1" x14ac:dyDescent="0.2">
      <c r="A24" s="24" t="s">
        <v>70</v>
      </c>
      <c r="B24" s="56" t="s">
        <v>34</v>
      </c>
      <c r="C24" s="57"/>
      <c r="D24" s="57"/>
      <c r="E24" s="58"/>
      <c r="F24" s="8" t="s">
        <v>14</v>
      </c>
      <c r="G24" s="15"/>
      <c r="H24" s="51"/>
      <c r="I24" s="39"/>
    </row>
    <row r="25" spans="1:18" ht="15.75" customHeight="1" x14ac:dyDescent="0.2">
      <c r="A25" s="24" t="s">
        <v>71</v>
      </c>
      <c r="B25" s="61" t="s">
        <v>36</v>
      </c>
      <c r="C25" s="61"/>
      <c r="D25" s="61"/>
      <c r="E25" s="61"/>
      <c r="F25" s="12" t="s">
        <v>35</v>
      </c>
      <c r="G25" s="15"/>
      <c r="H25" s="51"/>
      <c r="I25" s="39"/>
    </row>
    <row r="26" spans="1:18" ht="15.75" customHeight="1" x14ac:dyDescent="0.2">
      <c r="A26" s="24" t="s">
        <v>72</v>
      </c>
      <c r="B26" s="61" t="s">
        <v>38</v>
      </c>
      <c r="C26" s="61"/>
      <c r="D26" s="61"/>
      <c r="E26" s="61"/>
      <c r="F26" s="12" t="s">
        <v>37</v>
      </c>
      <c r="G26" s="15"/>
      <c r="H26" s="51"/>
      <c r="I26" s="39"/>
    </row>
    <row r="27" spans="1:18" ht="15.75" customHeight="1" x14ac:dyDescent="0.2">
      <c r="A27" s="24" t="s">
        <v>73</v>
      </c>
      <c r="B27" s="61" t="s">
        <v>15</v>
      </c>
      <c r="C27" s="61"/>
      <c r="D27" s="61"/>
      <c r="E27" s="61"/>
      <c r="F27" s="12" t="s">
        <v>10</v>
      </c>
      <c r="G27" s="17"/>
      <c r="H27" s="51"/>
      <c r="I27" s="39"/>
    </row>
    <row r="28" spans="1:18" ht="15.75" customHeight="1" x14ac:dyDescent="0.2">
      <c r="A28" s="24" t="s">
        <v>74</v>
      </c>
      <c r="B28" s="56" t="s">
        <v>41</v>
      </c>
      <c r="C28" s="57"/>
      <c r="D28" s="57"/>
      <c r="E28" s="58"/>
      <c r="F28" s="12" t="s">
        <v>39</v>
      </c>
      <c r="G28" s="15"/>
      <c r="H28" s="51"/>
      <c r="I28" s="39"/>
    </row>
    <row r="29" spans="1:18" ht="15.75" customHeight="1" x14ac:dyDescent="0.2">
      <c r="A29" s="24" t="s">
        <v>75</v>
      </c>
      <c r="B29" s="56" t="s">
        <v>42</v>
      </c>
      <c r="C29" s="57"/>
      <c r="D29" s="57"/>
      <c r="E29" s="58"/>
      <c r="F29" s="12" t="s">
        <v>40</v>
      </c>
      <c r="G29" s="15"/>
      <c r="H29" s="51"/>
      <c r="I29" s="39"/>
    </row>
    <row r="30" spans="1:18" ht="15.75" customHeight="1" x14ac:dyDescent="0.2">
      <c r="A30" s="24" t="s">
        <v>76</v>
      </c>
      <c r="B30" s="56" t="s">
        <v>5</v>
      </c>
      <c r="C30" s="57"/>
      <c r="D30" s="57"/>
      <c r="E30" s="58"/>
      <c r="F30" s="12" t="s">
        <v>43</v>
      </c>
      <c r="G30" s="15"/>
      <c r="H30" s="51"/>
      <c r="I30" s="39"/>
    </row>
    <row r="31" spans="1:18" ht="15.75" customHeight="1" x14ac:dyDescent="0.2">
      <c r="A31" s="24" t="s">
        <v>77</v>
      </c>
      <c r="B31" s="56" t="s">
        <v>45</v>
      </c>
      <c r="C31" s="57"/>
      <c r="D31" s="57"/>
      <c r="E31" s="58"/>
      <c r="F31" s="12" t="s">
        <v>44</v>
      </c>
      <c r="G31" s="15"/>
      <c r="H31" s="51"/>
      <c r="I31" s="39"/>
      <c r="O31" s="10"/>
      <c r="P31" s="10"/>
      <c r="Q31" s="10"/>
      <c r="R31" s="10"/>
    </row>
    <row r="32" spans="1:18" ht="15.75" customHeight="1" x14ac:dyDescent="0.2">
      <c r="A32" s="24" t="s">
        <v>78</v>
      </c>
      <c r="B32" s="56" t="s">
        <v>47</v>
      </c>
      <c r="C32" s="57"/>
      <c r="D32" s="57"/>
      <c r="E32" s="58"/>
      <c r="F32" s="12" t="s">
        <v>46</v>
      </c>
      <c r="G32" s="15"/>
      <c r="H32" s="51"/>
      <c r="I32" s="39"/>
      <c r="O32" s="42"/>
      <c r="P32" s="42"/>
      <c r="Q32" s="42"/>
      <c r="R32" s="42"/>
    </row>
    <row r="33" spans="1:18" ht="15.75" customHeight="1" x14ac:dyDescent="0.2">
      <c r="A33" s="24" t="s">
        <v>79</v>
      </c>
      <c r="B33" s="74" t="s">
        <v>95</v>
      </c>
      <c r="C33" s="75"/>
      <c r="D33" s="75"/>
      <c r="E33" s="76"/>
      <c r="F33" s="23" t="s">
        <v>48</v>
      </c>
      <c r="G33" s="15"/>
      <c r="H33" s="51"/>
      <c r="I33" s="39"/>
      <c r="O33" s="42"/>
      <c r="P33" s="42"/>
      <c r="Q33" s="42"/>
      <c r="R33" s="42"/>
    </row>
    <row r="34" spans="1:18" ht="15.75" customHeight="1" x14ac:dyDescent="0.2">
      <c r="A34" s="24" t="s">
        <v>80</v>
      </c>
      <c r="B34" s="56" t="s">
        <v>50</v>
      </c>
      <c r="C34" s="57"/>
      <c r="D34" s="57"/>
      <c r="E34" s="58"/>
      <c r="F34" s="12" t="s">
        <v>49</v>
      </c>
      <c r="G34" s="15"/>
      <c r="H34" s="51"/>
      <c r="I34" s="39"/>
      <c r="O34" s="42"/>
      <c r="P34" s="42"/>
      <c r="Q34" s="42"/>
      <c r="R34" s="42"/>
    </row>
    <row r="35" spans="1:18" ht="15.75" customHeight="1" x14ac:dyDescent="0.2">
      <c r="A35" s="24" t="s">
        <v>81</v>
      </c>
      <c r="B35" s="56" t="s">
        <v>51</v>
      </c>
      <c r="C35" s="57"/>
      <c r="D35" s="57"/>
      <c r="E35" s="58"/>
      <c r="F35" s="12" t="s">
        <v>10</v>
      </c>
      <c r="G35" s="17"/>
      <c r="H35" s="51"/>
      <c r="I35" s="39"/>
      <c r="O35" s="43"/>
      <c r="P35" s="43"/>
      <c r="Q35" s="43"/>
      <c r="R35" s="43"/>
    </row>
    <row r="36" spans="1:18" ht="15.75" customHeight="1" x14ac:dyDescent="0.2">
      <c r="A36" s="24" t="s">
        <v>82</v>
      </c>
      <c r="B36" s="56" t="s">
        <v>52</v>
      </c>
      <c r="C36" s="57"/>
      <c r="D36" s="57"/>
      <c r="E36" s="58"/>
      <c r="F36" s="12" t="s">
        <v>10</v>
      </c>
      <c r="G36" s="17"/>
      <c r="H36" s="51"/>
      <c r="I36" s="39"/>
      <c r="O36" s="43"/>
      <c r="P36" s="43"/>
      <c r="Q36" s="43"/>
      <c r="R36" s="43"/>
    </row>
    <row r="37" spans="1:18" ht="15.75" customHeight="1" x14ac:dyDescent="0.2">
      <c r="A37" s="24" t="s">
        <v>83</v>
      </c>
      <c r="B37" s="61" t="s">
        <v>53</v>
      </c>
      <c r="C37" s="61"/>
      <c r="D37" s="61"/>
      <c r="E37" s="61"/>
      <c r="F37" s="12" t="s">
        <v>10</v>
      </c>
      <c r="G37" s="17"/>
      <c r="H37" s="51"/>
      <c r="I37" s="39"/>
      <c r="O37" s="43"/>
      <c r="P37" s="43"/>
      <c r="Q37" s="43"/>
      <c r="R37" s="43"/>
    </row>
    <row r="38" spans="1:18" ht="15.75" customHeight="1" x14ac:dyDescent="0.2">
      <c r="A38" s="24" t="s">
        <v>84</v>
      </c>
      <c r="B38" s="56" t="s">
        <v>54</v>
      </c>
      <c r="C38" s="57"/>
      <c r="D38" s="57"/>
      <c r="E38" s="58"/>
      <c r="F38" s="8" t="s">
        <v>10</v>
      </c>
      <c r="G38" s="17"/>
      <c r="H38" s="51"/>
      <c r="I38" s="39"/>
      <c r="O38" s="43"/>
      <c r="P38" s="43"/>
      <c r="Q38" s="43"/>
      <c r="R38" s="43"/>
    </row>
    <row r="39" spans="1:18" ht="15.75" customHeight="1" x14ac:dyDescent="0.2">
      <c r="A39" s="72" t="s">
        <v>58</v>
      </c>
      <c r="B39" s="73"/>
      <c r="C39" s="73"/>
      <c r="D39" s="73"/>
      <c r="E39" s="73"/>
      <c r="F39" s="44" t="s">
        <v>55</v>
      </c>
      <c r="G39" s="45"/>
      <c r="H39" s="45"/>
      <c r="I39" s="46"/>
    </row>
    <row r="40" spans="1:18" ht="27" customHeight="1" x14ac:dyDescent="0.2">
      <c r="A40" s="72"/>
      <c r="B40" s="73"/>
      <c r="C40" s="73"/>
      <c r="D40" s="73"/>
      <c r="E40" s="73"/>
      <c r="F40" s="44"/>
      <c r="G40" s="45"/>
      <c r="H40" s="45"/>
      <c r="I40" s="46"/>
    </row>
    <row r="41" spans="1:18" ht="15.75" customHeight="1" x14ac:dyDescent="0.2">
      <c r="A41" s="25" t="s">
        <v>0</v>
      </c>
      <c r="B41" s="41" t="s">
        <v>94</v>
      </c>
      <c r="C41" s="41"/>
      <c r="D41" s="41"/>
      <c r="E41" s="41"/>
      <c r="F41" s="2" t="s">
        <v>93</v>
      </c>
      <c r="G41" s="17"/>
      <c r="H41" s="36"/>
      <c r="I41" s="39">
        <f>H41*1.2</f>
        <v>0</v>
      </c>
    </row>
    <row r="42" spans="1:18" ht="15.75" customHeight="1" x14ac:dyDescent="0.2">
      <c r="A42" s="25" t="s">
        <v>106</v>
      </c>
      <c r="B42" s="41" t="s">
        <v>97</v>
      </c>
      <c r="C42" s="41"/>
      <c r="D42" s="41"/>
      <c r="E42" s="41"/>
      <c r="F42" s="2" t="s">
        <v>96</v>
      </c>
      <c r="G42" s="17"/>
      <c r="H42" s="37"/>
      <c r="I42" s="39"/>
    </row>
    <row r="43" spans="1:18" ht="15.75" customHeight="1" x14ac:dyDescent="0.2">
      <c r="A43" s="25" t="s">
        <v>59</v>
      </c>
      <c r="B43" s="41" t="s">
        <v>119</v>
      </c>
      <c r="C43" s="41"/>
      <c r="D43" s="41"/>
      <c r="E43" s="41"/>
      <c r="F43" s="2" t="s">
        <v>98</v>
      </c>
      <c r="G43" s="17"/>
      <c r="H43" s="37"/>
      <c r="I43" s="39"/>
    </row>
    <row r="44" spans="1:18" ht="15.75" customHeight="1" x14ac:dyDescent="0.2">
      <c r="A44" s="25" t="s">
        <v>60</v>
      </c>
      <c r="B44" s="41" t="s">
        <v>99</v>
      </c>
      <c r="C44" s="41"/>
      <c r="D44" s="41"/>
      <c r="E44" s="41"/>
      <c r="F44" s="2" t="s">
        <v>100</v>
      </c>
      <c r="G44" s="17"/>
      <c r="H44" s="37"/>
      <c r="I44" s="39"/>
    </row>
    <row r="45" spans="1:18" ht="15.75" customHeight="1" x14ac:dyDescent="0.2">
      <c r="A45" s="25" t="s">
        <v>61</v>
      </c>
      <c r="B45" s="41" t="s">
        <v>102</v>
      </c>
      <c r="C45" s="41"/>
      <c r="D45" s="41"/>
      <c r="E45" s="41"/>
      <c r="F45" s="2" t="s">
        <v>101</v>
      </c>
      <c r="G45" s="17"/>
      <c r="H45" s="37"/>
      <c r="I45" s="39"/>
    </row>
    <row r="46" spans="1:18" ht="15.75" customHeight="1" x14ac:dyDescent="0.2">
      <c r="A46" s="25" t="s">
        <v>62</v>
      </c>
      <c r="B46" s="41" t="s">
        <v>103</v>
      </c>
      <c r="C46" s="41"/>
      <c r="D46" s="41"/>
      <c r="E46" s="41"/>
      <c r="F46" s="2" t="s">
        <v>104</v>
      </c>
      <c r="G46" s="17"/>
      <c r="H46" s="37"/>
      <c r="I46" s="39"/>
    </row>
    <row r="47" spans="1:18" ht="30" customHeight="1" x14ac:dyDescent="0.2">
      <c r="A47" s="25" t="s">
        <v>63</v>
      </c>
      <c r="B47" s="41" t="s">
        <v>105</v>
      </c>
      <c r="C47" s="41"/>
      <c r="D47" s="41"/>
      <c r="E47" s="41"/>
      <c r="F47" s="2" t="s">
        <v>10</v>
      </c>
      <c r="G47" s="17"/>
      <c r="H47" s="37"/>
      <c r="I47" s="39"/>
    </row>
    <row r="48" spans="1:18" ht="15.75" customHeight="1" x14ac:dyDescent="0.2">
      <c r="A48" s="25" t="s">
        <v>64</v>
      </c>
      <c r="B48" s="78" t="s">
        <v>107</v>
      </c>
      <c r="C48" s="78"/>
      <c r="D48" s="78"/>
      <c r="E48" s="78"/>
      <c r="F48" s="2" t="s">
        <v>110</v>
      </c>
      <c r="G48" s="17"/>
      <c r="H48" s="37"/>
      <c r="I48" s="39"/>
    </row>
    <row r="49" spans="1:9" ht="15.75" customHeight="1" x14ac:dyDescent="0.2">
      <c r="A49" s="25" t="s">
        <v>65</v>
      </c>
      <c r="B49" s="78" t="s">
        <v>108</v>
      </c>
      <c r="C49" s="78"/>
      <c r="D49" s="78"/>
      <c r="E49" s="78"/>
      <c r="F49" s="2" t="s">
        <v>111</v>
      </c>
      <c r="G49" s="17"/>
      <c r="H49" s="37"/>
      <c r="I49" s="39"/>
    </row>
    <row r="50" spans="1:9" ht="15.75" customHeight="1" thickBot="1" x14ac:dyDescent="0.25">
      <c r="A50" s="26" t="s">
        <v>113</v>
      </c>
      <c r="B50" s="79" t="s">
        <v>109</v>
      </c>
      <c r="C50" s="79"/>
      <c r="D50" s="79"/>
      <c r="E50" s="79"/>
      <c r="F50" s="27" t="s">
        <v>112</v>
      </c>
      <c r="G50" s="28"/>
      <c r="H50" s="38"/>
      <c r="I50" s="40"/>
    </row>
    <row r="51" spans="1:9" ht="15.75" customHeight="1" x14ac:dyDescent="0.2">
      <c r="A51" s="19"/>
      <c r="B51" s="80"/>
      <c r="C51" s="80"/>
      <c r="D51" s="80"/>
      <c r="E51" s="80"/>
      <c r="F51" s="20"/>
      <c r="G51" s="14"/>
    </row>
    <row r="52" spans="1:9" ht="15.75" customHeight="1" x14ac:dyDescent="0.2">
      <c r="A52" s="12"/>
      <c r="B52" s="77"/>
      <c r="C52" s="77"/>
      <c r="D52" s="77"/>
      <c r="E52" s="77"/>
      <c r="F52" s="21"/>
      <c r="G52" s="3"/>
    </row>
    <row r="53" spans="1:9" ht="27" customHeight="1" x14ac:dyDescent="0.2">
      <c r="A53" s="12"/>
      <c r="B53" s="31" t="s">
        <v>114</v>
      </c>
      <c r="C53" s="32"/>
      <c r="D53" s="32"/>
      <c r="E53" s="33"/>
      <c r="F53" s="22">
        <f>H9+H41</f>
        <v>0</v>
      </c>
      <c r="G53" s="18"/>
      <c r="H53" s="35" t="s">
        <v>117</v>
      </c>
      <c r="I53" s="34"/>
    </row>
    <row r="54" spans="1:9" ht="24" customHeight="1" x14ac:dyDescent="0.2">
      <c r="B54" s="31" t="s">
        <v>115</v>
      </c>
      <c r="C54" s="32"/>
      <c r="D54" s="32"/>
      <c r="E54" s="33"/>
      <c r="F54" s="22">
        <f>IF(I53="X",0,(F53*0.2))</f>
        <v>0</v>
      </c>
      <c r="G54" s="18"/>
      <c r="H54" s="35"/>
      <c r="I54" s="34"/>
    </row>
    <row r="55" spans="1:9" ht="27" customHeight="1" x14ac:dyDescent="0.2">
      <c r="B55" s="31" t="s">
        <v>116</v>
      </c>
      <c r="C55" s="32"/>
      <c r="D55" s="32"/>
      <c r="E55" s="33"/>
      <c r="F55" s="22">
        <f>F53+F54</f>
        <v>0</v>
      </c>
      <c r="H55" s="35"/>
      <c r="I55" s="34"/>
    </row>
    <row r="56" spans="1:9" ht="15.75" customHeight="1" x14ac:dyDescent="0.2"/>
    <row r="57" spans="1:9" ht="15.75" customHeight="1" thickBot="1" x14ac:dyDescent="0.25"/>
    <row r="58" spans="1:9" ht="15.75" customHeight="1" x14ac:dyDescent="0.2">
      <c r="F58" s="29" t="s">
        <v>118</v>
      </c>
      <c r="G58" s="29"/>
      <c r="H58" s="29"/>
      <c r="I58" s="29"/>
    </row>
    <row r="59" spans="1:9" ht="15.75" customHeight="1" x14ac:dyDescent="0.2">
      <c r="F59" s="30"/>
      <c r="G59" s="30"/>
      <c r="H59" s="30"/>
      <c r="I59" s="30"/>
    </row>
    <row r="60" spans="1:9" ht="43" customHeight="1" x14ac:dyDescent="0.2">
      <c r="F60" s="30"/>
      <c r="G60" s="30"/>
      <c r="H60" s="30"/>
      <c r="I60" s="30"/>
    </row>
    <row r="61" spans="1:9" ht="36" customHeight="1" x14ac:dyDescent="0.2">
      <c r="F61" s="30"/>
      <c r="G61" s="30"/>
      <c r="H61" s="30"/>
      <c r="I61" s="30"/>
    </row>
    <row r="62" spans="1:9" ht="48" customHeight="1" x14ac:dyDescent="0.2">
      <c r="F62" s="30"/>
      <c r="G62" s="30"/>
      <c r="H62" s="30"/>
      <c r="I62" s="30"/>
    </row>
    <row r="63" spans="1:9" ht="15.75" customHeight="1" x14ac:dyDescent="0.2"/>
    <row r="64" spans="1:9" ht="15.75" customHeight="1" x14ac:dyDescent="0.2"/>
    <row r="65" ht="15.75" customHeight="1" x14ac:dyDescent="0.2"/>
    <row r="66" ht="15.75" customHeight="1" x14ac:dyDescent="0.2"/>
    <row r="67" ht="15.75" customHeight="1" x14ac:dyDescent="0.2"/>
  </sheetData>
  <mergeCells count="71">
    <mergeCell ref="B51:E51"/>
    <mergeCell ref="B50:E50"/>
    <mergeCell ref="B38:E38"/>
    <mergeCell ref="B41:E41"/>
    <mergeCell ref="B42:E42"/>
    <mergeCell ref="A39:E40"/>
    <mergeCell ref="B32:E32"/>
    <mergeCell ref="B34:E34"/>
    <mergeCell ref="B35:E35"/>
    <mergeCell ref="B33:E33"/>
    <mergeCell ref="B37:E37"/>
    <mergeCell ref="B36:E36"/>
    <mergeCell ref="G5:G8"/>
    <mergeCell ref="B1:I2"/>
    <mergeCell ref="B29:E29"/>
    <mergeCell ref="B30:E30"/>
    <mergeCell ref="B31:E31"/>
    <mergeCell ref="B26:E26"/>
    <mergeCell ref="B27:E27"/>
    <mergeCell ref="B28:E28"/>
    <mergeCell ref="B3:E3"/>
    <mergeCell ref="B9:E9"/>
    <mergeCell ref="A5:E8"/>
    <mergeCell ref="B19:E19"/>
    <mergeCell ref="B20:E20"/>
    <mergeCell ref="B21:E21"/>
    <mergeCell ref="B22:E22"/>
    <mergeCell ref="B25:E25"/>
    <mergeCell ref="H5:H8"/>
    <mergeCell ref="I5:I8"/>
    <mergeCell ref="H9:H38"/>
    <mergeCell ref="I9:I38"/>
    <mergeCell ref="B10:E10"/>
    <mergeCell ref="B11:E11"/>
    <mergeCell ref="B13:E13"/>
    <mergeCell ref="B14:E14"/>
    <mergeCell ref="F5:F8"/>
    <mergeCell ref="B12:E12"/>
    <mergeCell ref="B23:E23"/>
    <mergeCell ref="B24:E24"/>
    <mergeCell ref="B15:E15"/>
    <mergeCell ref="B16:E16"/>
    <mergeCell ref="B17:E17"/>
    <mergeCell ref="B18:E18"/>
    <mergeCell ref="O37:R37"/>
    <mergeCell ref="O38:R38"/>
    <mergeCell ref="F39:F40"/>
    <mergeCell ref="G39:G40"/>
    <mergeCell ref="H39:H40"/>
    <mergeCell ref="I39:I40"/>
    <mergeCell ref="O32:R32"/>
    <mergeCell ref="O33:R33"/>
    <mergeCell ref="O34:R34"/>
    <mergeCell ref="O35:R35"/>
    <mergeCell ref="O36:R36"/>
    <mergeCell ref="F58:I62"/>
    <mergeCell ref="B55:E55"/>
    <mergeCell ref="I53:I55"/>
    <mergeCell ref="H53:H55"/>
    <mergeCell ref="H41:H50"/>
    <mergeCell ref="I41:I50"/>
    <mergeCell ref="B44:E44"/>
    <mergeCell ref="B45:E45"/>
    <mergeCell ref="B43:E43"/>
    <mergeCell ref="B52:E52"/>
    <mergeCell ref="B53:E53"/>
    <mergeCell ref="B54:E54"/>
    <mergeCell ref="B46:E46"/>
    <mergeCell ref="B47:E47"/>
    <mergeCell ref="B48:E48"/>
    <mergeCell ref="B49:E49"/>
  </mergeCells>
  <phoneticPr fontId="7" type="noConversion"/>
  <pageMargins left="0.75" right="0.75" top="1" bottom="1" header="0.4921259845" footer="0.4921259845"/>
  <pageSetup paperSize="9" scale="3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>AVC,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Liptak</dc:creator>
  <cp:lastModifiedBy>Ivana Oravcová</cp:lastModifiedBy>
  <cp:lastPrinted>2016-04-27T17:08:00Z</cp:lastPrinted>
  <dcterms:created xsi:type="dcterms:W3CDTF">2016-03-17T08:01:03Z</dcterms:created>
  <dcterms:modified xsi:type="dcterms:W3CDTF">2019-09-09T11:46:21Z</dcterms:modified>
</cp:coreProperties>
</file>